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ricBrinsfield\OneDrive - Meridian Analytics\BBSA\Cruising\"/>
    </mc:Choice>
  </mc:AlternateContent>
  <xr:revisionPtr revIDLastSave="0" documentId="13_ncr:1_{431FD6A3-06C1-403D-98DB-819B336AE6B1}" xr6:coauthVersionLast="47" xr6:coauthVersionMax="47" xr10:uidLastSave="{00000000-0000-0000-0000-000000000000}"/>
  <bookViews>
    <workbookView xWindow="16095" yWindow="-16320" windowWidth="29040" windowHeight="15840" xr2:uid="{00000000-000D-0000-FFFF-FFFF00000000}"/>
  </bookViews>
  <sheets>
    <sheet name="Schedule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B28" i="1"/>
  <c r="B26" i="1"/>
  <c r="B17" i="1"/>
  <c r="B7" i="1"/>
  <c r="B6" i="1"/>
  <c r="B5" i="1"/>
  <c r="B46" i="1"/>
  <c r="B42" i="1"/>
  <c r="B41" i="1"/>
  <c r="B29" i="1"/>
  <c r="B45" i="1"/>
  <c r="B22" i="1"/>
  <c r="B19" i="1"/>
  <c r="B15" i="1"/>
  <c r="B43" i="1"/>
  <c r="B39" i="1"/>
  <c r="B38" i="1"/>
  <c r="B36" i="1"/>
  <c r="B35" i="1"/>
  <c r="B34" i="1"/>
  <c r="B31" i="1"/>
  <c r="B30" i="1"/>
  <c r="B24" i="1"/>
</calcChain>
</file>

<file path=xl/sharedStrings.xml><?xml version="1.0" encoding="utf-8"?>
<sst xmlns="http://schemas.openxmlformats.org/spreadsheetml/2006/main" count="92" uniqueCount="81">
  <si>
    <t>Start Date</t>
  </si>
  <si>
    <t>End Date</t>
  </si>
  <si>
    <t>Where</t>
  </si>
  <si>
    <t>Cruise Captain</t>
  </si>
  <si>
    <t>Phone #</t>
  </si>
  <si>
    <t>E-Mail</t>
  </si>
  <si>
    <t>Comments</t>
  </si>
  <si>
    <t>April</t>
  </si>
  <si>
    <t>Norfolk Waterside</t>
  </si>
  <si>
    <t>May</t>
  </si>
  <si>
    <t>June</t>
  </si>
  <si>
    <t>(757) 635-1846</t>
  </si>
  <si>
    <t>sergio.diehl@cox.net</t>
  </si>
  <si>
    <t>July</t>
  </si>
  <si>
    <t>4th of July Cruise</t>
  </si>
  <si>
    <t>August</t>
  </si>
  <si>
    <t>Sergio Diehl &amp; Misty Smith</t>
  </si>
  <si>
    <t>September</t>
  </si>
  <si>
    <t>October</t>
  </si>
  <si>
    <t>November</t>
  </si>
  <si>
    <t>Grand Illumination Parade</t>
  </si>
  <si>
    <t>Cape Charles City Marina</t>
  </si>
  <si>
    <t>Jonathan Romero</t>
  </si>
  <si>
    <t>(757) 285-6017</t>
  </si>
  <si>
    <t>romeroarms@cox.net</t>
  </si>
  <si>
    <t>Labor Day Weekend Cruise</t>
  </si>
  <si>
    <t>(804) 514-1704
(757) 644-7609</t>
  </si>
  <si>
    <t>cbschott@icloud.co
jean@leofjohncontractor.com</t>
  </si>
  <si>
    <t>Hospital Point Anchorage</t>
  </si>
  <si>
    <t>Norfolk Harborfest</t>
  </si>
  <si>
    <t>Pirates Beach/Little Bay</t>
  </si>
  <si>
    <t>Casual Cruisers 2022 Cruise Calendar</t>
  </si>
  <si>
    <t>Annapolis Sail Boat Show</t>
  </si>
  <si>
    <t>Jackson Creek/Pirates Beach</t>
  </si>
  <si>
    <t>(804) 402-1181</t>
  </si>
  <si>
    <t>Mary G, Debbie K, Rena K</t>
  </si>
  <si>
    <t>marygreblunas@yahoo.com</t>
  </si>
  <si>
    <t>Memorial Day Weekend Cruise</t>
  </si>
  <si>
    <t>Ben &amp; Christina Ritger</t>
  </si>
  <si>
    <t>cmritger@gmail.com</t>
  </si>
  <si>
    <t>(757) 206-9100</t>
  </si>
  <si>
    <t>Amy Guyer</t>
  </si>
  <si>
    <t>Two Week Cruise</t>
  </si>
  <si>
    <t>Eric Brinsfield</t>
  </si>
  <si>
    <t>(919) 302-3747</t>
  </si>
  <si>
    <t>eric@ecbrinsfield.com</t>
  </si>
  <si>
    <t>Sergio Diehl</t>
  </si>
  <si>
    <t>Norfolk Yacht Club</t>
  </si>
  <si>
    <t>Commences with Sailstice &amp; Ends with 4th of July Cruises</t>
  </si>
  <si>
    <t>(757) 814-1004</t>
  </si>
  <si>
    <t>amyguyer1@gmail.com</t>
  </si>
  <si>
    <t>Mobjack Bay East River</t>
  </si>
  <si>
    <t>Oozlefinch Brewery Cruise</t>
  </si>
  <si>
    <t>Back Creek</t>
  </si>
  <si>
    <t>Perseids Meteor Shower Cruise (Peak 12 August)</t>
  </si>
  <si>
    <t>(804) 402-1181
(757) 377-3804</t>
  </si>
  <si>
    <t>John Scott</t>
  </si>
  <si>
    <t>(757) 729-1990</t>
  </si>
  <si>
    <t>flyingblueyes@hotmail.com</t>
  </si>
  <si>
    <t>Seafood Buffet</t>
  </si>
  <si>
    <t>(757) 374-6034
(757) 374-6033</t>
  </si>
  <si>
    <t>karlshulenburg@gmail.com
rjshulenburg@yahoo.com</t>
  </si>
  <si>
    <t>Karl Shulenburg &amp;
Ronda Borberg Shulenburg</t>
  </si>
  <si>
    <t>Mary Greblunas &amp;
Misty Smith</t>
  </si>
  <si>
    <t>Chris Schott &amp;
Jean Pattenaude</t>
  </si>
  <si>
    <t>David and Ellen Midkiff</t>
  </si>
  <si>
    <t>(757) 270-9897</t>
  </si>
  <si>
    <t>dmidkiff1@cox.net</t>
  </si>
  <si>
    <t>Yorktown Pirate Invasion</t>
  </si>
  <si>
    <t>Mill Creek near Fort Monroe</t>
  </si>
  <si>
    <t>Washington, D.C., Mt. Vernon</t>
  </si>
  <si>
    <t>York River Yacht Haven</t>
  </si>
  <si>
    <t>Summer Sailstice Cruise - Progressive Dinner Thursday</t>
  </si>
  <si>
    <t>Cinco de Mayo/Kentucky Derby Cruise</t>
  </si>
  <si>
    <t>Resevations - Contact Lisa Pittman Dockmaster (804) 642-2156</t>
  </si>
  <si>
    <t>Lee Anderson</t>
  </si>
  <si>
    <t>lee.anderson@cox.net</t>
  </si>
  <si>
    <t>(757) 753-0075</t>
  </si>
  <si>
    <t>Sunset on the River Cruise - Hermitage Musemu Cruise (this cruise will join with John Scott's cruise arriving at NYCC on Friday</t>
  </si>
  <si>
    <r>
      <t xml:space="preserve">Cruise the Potomac </t>
    </r>
    <r>
      <rPr>
        <sz val="14"/>
        <color rgb="FFFF0000"/>
        <rFont val="Calibri"/>
        <family val="2"/>
        <scheme val="minor"/>
      </rPr>
      <t xml:space="preserve"> CANCELED</t>
    </r>
  </si>
  <si>
    <r>
      <t xml:space="preserve">Yorktown Riverwalk Landing </t>
    </r>
    <r>
      <rPr>
        <sz val="14"/>
        <color rgb="FFFF0000"/>
        <rFont val="Calibri"/>
        <family val="2"/>
      </rPr>
      <t>CANCELED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</si>
</sst>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27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24"/>
      <color theme="0"/>
      <name val="Calibri"/>
      <family val="2"/>
    </font>
    <font>
      <sz val="18"/>
      <color theme="0"/>
      <name val="Calibri"/>
      <family val="2"/>
    </font>
    <font>
      <sz val="18"/>
      <color theme="0"/>
      <name val="Arial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b/>
      <sz val="14"/>
      <color rgb="FFFF0000"/>
      <name val="Calibri"/>
      <family val="2"/>
    </font>
    <font>
      <u/>
      <sz val="14"/>
      <name val="Calibri"/>
      <family val="2"/>
      <scheme val="minor"/>
    </font>
    <font>
      <b/>
      <sz val="14"/>
      <name val="Calibri"/>
      <family val="2"/>
    </font>
    <font>
      <strike/>
      <sz val="14"/>
      <name val="Calibri"/>
      <family val="2"/>
      <scheme val="minor"/>
    </font>
    <font>
      <strike/>
      <u/>
      <sz val="14"/>
      <color rgb="FF0070C0"/>
      <name val="Calibri"/>
      <family val="2"/>
      <scheme val="minor"/>
    </font>
    <font>
      <b/>
      <strike/>
      <sz val="14"/>
      <color rgb="FFFF0000"/>
      <name val="Calibri"/>
      <family val="2"/>
      <scheme val="minor"/>
    </font>
    <font>
      <sz val="14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5" xfId="1" applyFont="1" applyBorder="1"/>
    <xf numFmtId="0" fontId="1" fillId="0" borderId="5" xfId="0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164" fontId="3" fillId="2" borderId="9" xfId="1" applyNumberFormat="1" applyFont="1" applyFill="1" applyBorder="1" applyAlignment="1">
      <alignment horizontal="center"/>
    </xf>
    <xf numFmtId="0" fontId="3" fillId="2" borderId="9" xfId="1" applyFont="1" applyFill="1" applyBorder="1"/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left"/>
    </xf>
    <xf numFmtId="16" fontId="3" fillId="2" borderId="8" xfId="1" applyNumberFormat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" fontId="8" fillId="3" borderId="7" xfId="1" applyNumberFormat="1" applyFont="1" applyFill="1" applyBorder="1" applyAlignment="1">
      <alignment horizontal="center"/>
    </xf>
    <xf numFmtId="164" fontId="9" fillId="0" borderId="3" xfId="1" applyNumberFormat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 wrapText="1"/>
    </xf>
    <xf numFmtId="164" fontId="11" fillId="2" borderId="3" xfId="1" applyNumberFormat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  <xf numFmtId="0" fontId="11" fillId="2" borderId="12" xfId="1" applyFont="1" applyFill="1" applyBorder="1" applyAlignment="1">
      <alignment horizontal="center" wrapText="1"/>
    </xf>
    <xf numFmtId="0" fontId="11" fillId="2" borderId="4" xfId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 wrapText="1"/>
    </xf>
    <xf numFmtId="164" fontId="12" fillId="0" borderId="3" xfId="1" applyNumberFormat="1" applyFont="1" applyFill="1" applyBorder="1" applyAlignment="1">
      <alignment horizontal="center"/>
    </xf>
    <xf numFmtId="16" fontId="9" fillId="0" borderId="7" xfId="1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/>
    <xf numFmtId="0" fontId="9" fillId="0" borderId="3" xfId="1" applyFont="1" applyFill="1" applyBorder="1" applyAlignment="1"/>
    <xf numFmtId="0" fontId="12" fillId="0" borderId="0" xfId="1" applyFont="1" applyFill="1" applyBorder="1" applyAlignment="1">
      <alignment horizontal="center"/>
    </xf>
    <xf numFmtId="16" fontId="9" fillId="3" borderId="7" xfId="1" applyNumberFormat="1" applyFont="1" applyFill="1" applyBorder="1" applyAlignment="1">
      <alignment horizontal="center"/>
    </xf>
    <xf numFmtId="164" fontId="9" fillId="3" borderId="3" xfId="1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 applyAlignment="1"/>
    <xf numFmtId="0" fontId="12" fillId="3" borderId="0" xfId="1" applyFont="1" applyFill="1" applyBorder="1" applyAlignment="1">
      <alignment horizontal="center"/>
    </xf>
    <xf numFmtId="0" fontId="12" fillId="0" borderId="3" xfId="1" applyFont="1" applyFill="1" applyBorder="1" applyAlignment="1">
      <alignment wrapText="1"/>
    </xf>
    <xf numFmtId="0" fontId="12" fillId="0" borderId="0" xfId="1" applyFont="1" applyBorder="1" applyAlignment="1">
      <alignment horizontal="center"/>
    </xf>
    <xf numFmtId="0" fontId="9" fillId="0" borderId="0" xfId="0" applyFont="1"/>
    <xf numFmtId="0" fontId="9" fillId="0" borderId="3" xfId="1" applyFont="1" applyFill="1" applyBorder="1"/>
    <xf numFmtId="0" fontId="14" fillId="0" borderId="4" xfId="1" applyFont="1" applyFill="1" applyBorder="1" applyAlignment="1">
      <alignment horizontal="left"/>
    </xf>
    <xf numFmtId="16" fontId="12" fillId="0" borderId="7" xfId="1" applyNumberFormat="1" applyFont="1" applyFill="1" applyBorder="1" applyAlignment="1">
      <alignment horizontal="center"/>
    </xf>
    <xf numFmtId="0" fontId="12" fillId="0" borderId="3" xfId="1" applyFont="1" applyFill="1" applyBorder="1" applyAlignment="1">
      <alignment horizontal="left"/>
    </xf>
    <xf numFmtId="0" fontId="12" fillId="0" borderId="3" xfId="1" applyFont="1" applyFill="1" applyBorder="1" applyAlignment="1"/>
    <xf numFmtId="0" fontId="12" fillId="0" borderId="3" xfId="1" applyFont="1" applyFill="1" applyBorder="1"/>
    <xf numFmtId="0" fontId="12" fillId="0" borderId="3" xfId="0" applyFont="1" applyFill="1" applyBorder="1" applyAlignment="1"/>
    <xf numFmtId="0" fontId="9" fillId="0" borderId="0" xfId="0" applyFont="1" applyFill="1"/>
    <xf numFmtId="16" fontId="12" fillId="4" borderId="7" xfId="1" applyNumberFormat="1" applyFont="1" applyFill="1" applyBorder="1" applyAlignment="1">
      <alignment horizontal="center"/>
    </xf>
    <xf numFmtId="164" fontId="12" fillId="4" borderId="3" xfId="1" applyNumberFormat="1" applyFont="1" applyFill="1" applyBorder="1" applyAlignment="1">
      <alignment horizontal="center"/>
    </xf>
    <xf numFmtId="0" fontId="12" fillId="4" borderId="3" xfId="1" applyFont="1" applyFill="1" applyBorder="1"/>
    <xf numFmtId="0" fontId="9" fillId="0" borderId="0" xfId="0" applyFont="1" applyFill="1" applyAlignment="1">
      <alignment horizontal="center"/>
    </xf>
    <xf numFmtId="0" fontId="12" fillId="4" borderId="3" xfId="1" applyFont="1" applyFill="1" applyBorder="1" applyAlignment="1">
      <alignment horizontal="left"/>
    </xf>
    <xf numFmtId="16" fontId="12" fillId="3" borderId="7" xfId="1" applyNumberFormat="1" applyFont="1" applyFill="1" applyBorder="1" applyAlignment="1">
      <alignment horizontal="center"/>
    </xf>
    <xf numFmtId="0" fontId="12" fillId="3" borderId="3" xfId="1" applyFont="1" applyFill="1" applyBorder="1"/>
    <xf numFmtId="0" fontId="12" fillId="3" borderId="3" xfId="1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9" fillId="0" borderId="0" xfId="0" applyFont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4" borderId="3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0" fontId="16" fillId="0" borderId="4" xfId="1" applyFont="1" applyFill="1" applyBorder="1" applyAlignment="1">
      <alignment horizontal="left" wrapText="1"/>
    </xf>
    <xf numFmtId="0" fontId="16" fillId="0" borderId="4" xfId="1" applyFont="1" applyFill="1" applyBorder="1" applyAlignment="1">
      <alignment horizontal="left"/>
    </xf>
    <xf numFmtId="0" fontId="16" fillId="0" borderId="4" xfId="2" applyFont="1" applyFill="1" applyBorder="1" applyAlignment="1"/>
    <xf numFmtId="0" fontId="16" fillId="3" borderId="4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4" xfId="2" applyFont="1" applyFill="1" applyBorder="1" applyAlignment="1">
      <alignment horizontal="left"/>
    </xf>
    <xf numFmtId="0" fontId="17" fillId="0" borderId="4" xfId="1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7" fillId="4" borderId="4" xfId="1" applyFont="1" applyFill="1" applyBorder="1" applyAlignment="1">
      <alignment horizontal="left"/>
    </xf>
    <xf numFmtId="0" fontId="17" fillId="3" borderId="4" xfId="1" applyFont="1" applyFill="1" applyBorder="1" applyAlignment="1">
      <alignment horizontal="left"/>
    </xf>
    <xf numFmtId="0" fontId="18" fillId="0" borderId="4" xfId="2" applyFont="1" applyFill="1" applyBorder="1" applyAlignment="1"/>
    <xf numFmtId="0" fontId="13" fillId="0" borderId="3" xfId="2" applyFont="1" applyFill="1" applyBorder="1" applyAlignment="1"/>
    <xf numFmtId="0" fontId="13" fillId="0" borderId="3" xfId="2" applyFont="1" applyFill="1" applyBorder="1" applyAlignment="1">
      <alignment wrapText="1"/>
    </xf>
    <xf numFmtId="0" fontId="15" fillId="0" borderId="3" xfId="2" applyFont="1" applyFill="1" applyBorder="1"/>
    <xf numFmtId="0" fontId="13" fillId="0" borderId="3" xfId="2" applyFont="1" applyFill="1" applyBorder="1"/>
    <xf numFmtId="0" fontId="9" fillId="0" borderId="3" xfId="0" applyFont="1" applyFill="1" applyBorder="1"/>
    <xf numFmtId="0" fontId="13" fillId="4" borderId="3" xfId="2" applyFont="1" applyFill="1" applyBorder="1"/>
    <xf numFmtId="0" fontId="13" fillId="3" borderId="3" xfId="2" applyFont="1" applyFill="1" applyBorder="1"/>
    <xf numFmtId="0" fontId="10" fillId="0" borderId="0" xfId="1" applyFont="1" applyBorder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3" borderId="3" xfId="2" applyFont="1" applyFill="1" applyBorder="1" applyAlignment="1"/>
    <xf numFmtId="0" fontId="16" fillId="0" borderId="4" xfId="0" applyFont="1" applyFill="1" applyBorder="1"/>
    <xf numFmtId="0" fontId="9" fillId="0" borderId="3" xfId="0" applyFont="1" applyFill="1" applyBorder="1" applyAlignment="1">
      <alignment wrapText="1"/>
    </xf>
    <xf numFmtId="0" fontId="13" fillId="0" borderId="3" xfId="2" applyFont="1" applyFill="1" applyBorder="1" applyAlignment="1">
      <alignment vertical="top"/>
    </xf>
    <xf numFmtId="16" fontId="8" fillId="0" borderId="7" xfId="1" applyNumberFormat="1" applyFont="1" applyFill="1" applyBorder="1" applyAlignment="1">
      <alignment horizontal="center"/>
    </xf>
    <xf numFmtId="16" fontId="8" fillId="0" borderId="3" xfId="1" applyNumberFormat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16" fontId="8" fillId="0" borderId="3" xfId="1" applyNumberFormat="1" applyFont="1" applyFill="1" applyBorder="1" applyAlignment="1">
      <alignment horizontal="left"/>
    </xf>
    <xf numFmtId="16" fontId="8" fillId="0" borderId="3" xfId="1" applyNumberFormat="1" applyFont="1" applyFill="1" applyBorder="1" applyAlignment="1">
      <alignment horizontal="center" wrapText="1"/>
    </xf>
    <xf numFmtId="16" fontId="8" fillId="0" borderId="3" xfId="1" applyNumberFormat="1" applyFont="1" applyFill="1" applyBorder="1" applyAlignment="1">
      <alignment horizontal="left" wrapText="1"/>
    </xf>
    <xf numFmtId="16" fontId="20" fillId="0" borderId="4" xfId="1" applyNumberFormat="1" applyFont="1" applyFill="1" applyBorder="1" applyAlignment="1">
      <alignment horizontal="left"/>
    </xf>
    <xf numFmtId="16" fontId="12" fillId="5" borderId="7" xfId="1" applyNumberFormat="1" applyFont="1" applyFill="1" applyBorder="1" applyAlignment="1">
      <alignment horizontal="center"/>
    </xf>
    <xf numFmtId="164" fontId="12" fillId="5" borderId="3" xfId="1" applyNumberFormat="1" applyFont="1" applyFill="1" applyBorder="1" applyAlignment="1">
      <alignment horizontal="center"/>
    </xf>
    <xf numFmtId="0" fontId="12" fillId="5" borderId="3" xfId="1" applyFont="1" applyFill="1" applyBorder="1"/>
    <xf numFmtId="0" fontId="12" fillId="5" borderId="3" xfId="0" applyFont="1" applyFill="1" applyBorder="1" applyAlignment="1"/>
    <xf numFmtId="0" fontId="12" fillId="5" borderId="3" xfId="1" applyFont="1" applyFill="1" applyBorder="1" applyAlignment="1">
      <alignment horizontal="center"/>
    </xf>
    <xf numFmtId="0" fontId="13" fillId="5" borderId="3" xfId="2" applyFont="1" applyFill="1" applyBorder="1" applyAlignment="1"/>
    <xf numFmtId="0" fontId="16" fillId="5" borderId="4" xfId="2" applyFont="1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0" fontId="21" fillId="0" borderId="3" xfId="2" applyFont="1" applyFill="1" applyBorder="1" applyAlignment="1"/>
    <xf numFmtId="0" fontId="22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left"/>
    </xf>
    <xf numFmtId="0" fontId="13" fillId="3" borderId="3" xfId="2" applyFont="1" applyFill="1" applyBorder="1" applyAlignment="1">
      <alignment horizontal="left"/>
    </xf>
    <xf numFmtId="16" fontId="6" fillId="2" borderId="7" xfId="1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" fontId="6" fillId="2" borderId="3" xfId="1" applyNumberFormat="1" applyFont="1" applyFill="1" applyBorder="1" applyAlignment="1">
      <alignment horizontal="center"/>
    </xf>
    <xf numFmtId="16" fontId="6" fillId="2" borderId="4" xfId="1" applyNumberFormat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" fontId="23" fillId="5" borderId="7" xfId="1" applyNumberFormat="1" applyFont="1" applyFill="1" applyBorder="1" applyAlignment="1">
      <alignment horizontal="center"/>
    </xf>
    <xf numFmtId="164" fontId="23" fillId="5" borderId="3" xfId="1" applyNumberFormat="1" applyFont="1" applyFill="1" applyBorder="1" applyAlignment="1">
      <alignment horizontal="center"/>
    </xf>
    <xf numFmtId="0" fontId="23" fillId="5" borderId="3" xfId="0" applyFont="1" applyFill="1" applyBorder="1" applyAlignment="1">
      <alignment horizontal="left"/>
    </xf>
    <xf numFmtId="0" fontId="23" fillId="5" borderId="3" xfId="0" applyFont="1" applyFill="1" applyBorder="1" applyAlignment="1"/>
    <xf numFmtId="0" fontId="23" fillId="5" borderId="3" xfId="1" applyFont="1" applyFill="1" applyBorder="1" applyAlignment="1">
      <alignment horizontal="center"/>
    </xf>
    <xf numFmtId="0" fontId="24" fillId="5" borderId="3" xfId="2" applyFont="1" applyFill="1" applyBorder="1" applyAlignment="1"/>
    <xf numFmtId="0" fontId="25" fillId="5" borderId="4" xfId="0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Text" xfId="1" xr:uid="{00000000-0005-0000-0000-00000200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lyingblueyes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bschott@icloud.co" TargetMode="External"/><Relationship Id="rId7" Type="http://schemas.openxmlformats.org/officeDocument/2006/relationships/hyperlink" Target="mailto:marygreblunas@yahoo.com" TargetMode="External"/><Relationship Id="rId12" Type="http://schemas.openxmlformats.org/officeDocument/2006/relationships/hyperlink" Target="mailto:lee.anderson@cox.net" TargetMode="External"/><Relationship Id="rId2" Type="http://schemas.openxmlformats.org/officeDocument/2006/relationships/hyperlink" Target="mailto:romeroarms@cox.net" TargetMode="External"/><Relationship Id="rId1" Type="http://schemas.openxmlformats.org/officeDocument/2006/relationships/hyperlink" Target="mailto:sergio.diehl@cox.net" TargetMode="External"/><Relationship Id="rId6" Type="http://schemas.openxmlformats.org/officeDocument/2006/relationships/hyperlink" Target="mailto:sergio.diehl@cox.net" TargetMode="External"/><Relationship Id="rId11" Type="http://schemas.openxmlformats.org/officeDocument/2006/relationships/hyperlink" Target="mailto:amyguyer1@gmail.com" TargetMode="External"/><Relationship Id="rId5" Type="http://schemas.openxmlformats.org/officeDocument/2006/relationships/hyperlink" Target="mailto:cmritger@gmail.com" TargetMode="External"/><Relationship Id="rId10" Type="http://schemas.openxmlformats.org/officeDocument/2006/relationships/hyperlink" Target="mailto:dmidkiff1@cox.net" TargetMode="External"/><Relationship Id="rId4" Type="http://schemas.openxmlformats.org/officeDocument/2006/relationships/hyperlink" Target="mailto:marygreblunas@yahoo.com" TargetMode="External"/><Relationship Id="rId9" Type="http://schemas.openxmlformats.org/officeDocument/2006/relationships/hyperlink" Target="mailto:dmidkiff1@cox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9" sqref="I9"/>
    </sheetView>
  </sheetViews>
  <sheetFormatPr defaultColWidth="8.6640625" defaultRowHeight="14.4" x14ac:dyDescent="0.55000000000000004"/>
  <cols>
    <col min="1" max="1" width="10.6640625" style="18" customWidth="1"/>
    <col min="2" max="2" width="10" style="19" bestFit="1" customWidth="1"/>
    <col min="3" max="3" width="43.77734375" style="2" customWidth="1"/>
    <col min="4" max="4" width="33.33203125" style="3" customWidth="1"/>
    <col min="5" max="5" width="18.5546875" style="1" customWidth="1"/>
    <col min="6" max="6" width="34.33203125" style="2" bestFit="1" customWidth="1"/>
    <col min="7" max="7" width="69" style="10" bestFit="1" customWidth="1"/>
    <col min="8" max="8" width="20" style="3" customWidth="1"/>
  </cols>
  <sheetData>
    <row r="1" spans="1:7" ht="12.6" thickTop="1" x14ac:dyDescent="0.4">
      <c r="A1" s="121" t="s">
        <v>31</v>
      </c>
      <c r="B1" s="122"/>
      <c r="C1" s="122"/>
      <c r="D1" s="122"/>
      <c r="E1" s="122"/>
      <c r="F1" s="123"/>
      <c r="G1" s="124"/>
    </row>
    <row r="2" spans="1:7" ht="12.3" x14ac:dyDescent="0.4">
      <c r="A2" s="125"/>
      <c r="B2" s="126"/>
      <c r="C2" s="126"/>
      <c r="D2" s="126"/>
      <c r="E2" s="126"/>
      <c r="F2" s="127"/>
      <c r="G2" s="128"/>
    </row>
    <row r="3" spans="1:7" s="28" customFormat="1" ht="36.6" x14ac:dyDescent="0.7">
      <c r="A3" s="23" t="s">
        <v>0</v>
      </c>
      <c r="B3" s="24" t="s">
        <v>1</v>
      </c>
      <c r="C3" s="25" t="s">
        <v>2</v>
      </c>
      <c r="D3" s="25" t="s">
        <v>3</v>
      </c>
      <c r="E3" s="25" t="s">
        <v>4</v>
      </c>
      <c r="F3" s="26" t="s">
        <v>5</v>
      </c>
      <c r="G3" s="27" t="s">
        <v>6</v>
      </c>
    </row>
    <row r="4" spans="1:7" s="1" customFormat="1" ht="23.1" x14ac:dyDescent="0.85">
      <c r="A4" s="116" t="s">
        <v>7</v>
      </c>
      <c r="B4" s="117"/>
      <c r="C4" s="117"/>
      <c r="D4" s="117"/>
      <c r="E4" s="117"/>
      <c r="F4" s="117"/>
      <c r="G4" s="118"/>
    </row>
    <row r="5" spans="1:7" s="22" customFormat="1" ht="25.2" hidden="1" customHeight="1" x14ac:dyDescent="0.7">
      <c r="A5" s="20">
        <v>44667</v>
      </c>
      <c r="B5" s="29">
        <f t="shared" ref="B5:B7" si="0">A5+1</f>
        <v>44668</v>
      </c>
      <c r="C5" s="110"/>
      <c r="D5" s="110"/>
      <c r="E5" s="110"/>
      <c r="F5" s="110"/>
      <c r="G5" s="113"/>
    </row>
    <row r="6" spans="1:7" s="22" customFormat="1" ht="25.2" customHeight="1" x14ac:dyDescent="0.7">
      <c r="A6" s="20">
        <v>44674</v>
      </c>
      <c r="B6" s="29">
        <f t="shared" si="0"/>
        <v>44675</v>
      </c>
      <c r="C6" s="111" t="s">
        <v>80</v>
      </c>
      <c r="D6" s="111" t="s">
        <v>65</v>
      </c>
      <c r="E6" s="110" t="s">
        <v>66</v>
      </c>
      <c r="F6" s="115" t="s">
        <v>67</v>
      </c>
      <c r="G6" s="114" t="s">
        <v>68</v>
      </c>
    </row>
    <row r="7" spans="1:7" s="34" customFormat="1" ht="25.2" hidden="1" customHeight="1" x14ac:dyDescent="0.7">
      <c r="A7" s="30">
        <v>44681</v>
      </c>
      <c r="B7" s="29">
        <f t="shared" si="0"/>
        <v>44682</v>
      </c>
      <c r="C7" s="31"/>
      <c r="D7" s="32"/>
      <c r="E7" s="62"/>
      <c r="F7" s="112"/>
      <c r="G7" s="77"/>
    </row>
    <row r="8" spans="1:7" s="1" customFormat="1" ht="23.1" x14ac:dyDescent="0.85">
      <c r="A8" s="116" t="s">
        <v>9</v>
      </c>
      <c r="B8" s="119"/>
      <c r="C8" s="119"/>
      <c r="D8" s="119"/>
      <c r="E8" s="119"/>
      <c r="F8" s="119"/>
      <c r="G8" s="120"/>
    </row>
    <row r="9" spans="1:7" s="98" customFormat="1" ht="36.6" x14ac:dyDescent="0.7">
      <c r="A9" s="96">
        <v>44688</v>
      </c>
      <c r="B9" s="97">
        <v>44689</v>
      </c>
      <c r="C9" s="99" t="s">
        <v>8</v>
      </c>
      <c r="D9" s="101" t="s">
        <v>62</v>
      </c>
      <c r="E9" s="100" t="s">
        <v>60</v>
      </c>
      <c r="F9" s="101" t="s">
        <v>61</v>
      </c>
      <c r="G9" s="102" t="s">
        <v>73</v>
      </c>
    </row>
    <row r="10" spans="1:7" s="34" customFormat="1" ht="25.2" customHeight="1" x14ac:dyDescent="0.7">
      <c r="A10" s="129">
        <v>44688</v>
      </c>
      <c r="B10" s="130">
        <v>44708</v>
      </c>
      <c r="C10" s="131" t="s">
        <v>79</v>
      </c>
      <c r="D10" s="132" t="s">
        <v>43</v>
      </c>
      <c r="E10" s="133" t="s">
        <v>44</v>
      </c>
      <c r="F10" s="134" t="s">
        <v>45</v>
      </c>
      <c r="G10" s="135" t="s">
        <v>70</v>
      </c>
    </row>
    <row r="11" spans="1:7" s="39" customFormat="1" ht="25.2" hidden="1" customHeight="1" x14ac:dyDescent="0.7">
      <c r="A11" s="35">
        <v>44695</v>
      </c>
      <c r="B11" s="36">
        <v>44696</v>
      </c>
      <c r="C11" s="37"/>
      <c r="D11" s="38"/>
      <c r="E11" s="63"/>
      <c r="F11" s="92"/>
      <c r="G11" s="73"/>
    </row>
    <row r="12" spans="1:7" s="34" customFormat="1" ht="25.2" hidden="1" customHeight="1" x14ac:dyDescent="0.7">
      <c r="A12" s="30">
        <v>44702</v>
      </c>
      <c r="B12" s="21">
        <v>44703</v>
      </c>
      <c r="C12" s="31"/>
      <c r="D12" s="32"/>
      <c r="E12" s="64"/>
      <c r="F12" s="82"/>
      <c r="G12" s="74"/>
    </row>
    <row r="13" spans="1:7" s="41" customFormat="1" ht="25.2" customHeight="1" x14ac:dyDescent="0.7">
      <c r="A13" s="30">
        <v>44709</v>
      </c>
      <c r="B13" s="21">
        <v>44711</v>
      </c>
      <c r="C13" s="31" t="s">
        <v>51</v>
      </c>
      <c r="D13" s="32" t="s">
        <v>46</v>
      </c>
      <c r="E13" s="62" t="s">
        <v>11</v>
      </c>
      <c r="F13" s="81" t="s">
        <v>12</v>
      </c>
      <c r="G13" s="69" t="s">
        <v>37</v>
      </c>
    </row>
    <row r="14" spans="1:7" s="4" customFormat="1" ht="23.1" x14ac:dyDescent="0.85">
      <c r="A14" s="116" t="s">
        <v>10</v>
      </c>
      <c r="B14" s="119"/>
      <c r="C14" s="119"/>
      <c r="D14" s="119"/>
      <c r="E14" s="119"/>
      <c r="F14" s="119"/>
      <c r="G14" s="120"/>
    </row>
    <row r="15" spans="1:7" s="42" customFormat="1" ht="25.2" hidden="1" customHeight="1" x14ac:dyDescent="0.7">
      <c r="A15" s="30">
        <v>44716</v>
      </c>
      <c r="B15" s="29">
        <f t="shared" ref="B15:B19" si="1">A15+1</f>
        <v>44717</v>
      </c>
      <c r="C15" s="43"/>
      <c r="D15" s="33"/>
      <c r="E15" s="62"/>
      <c r="F15" s="83"/>
      <c r="G15" s="71"/>
    </row>
    <row r="16" spans="1:7" s="42" customFormat="1" ht="25.2" customHeight="1" x14ac:dyDescent="0.7">
      <c r="A16" s="45">
        <v>44722</v>
      </c>
      <c r="B16" s="29">
        <v>44724</v>
      </c>
      <c r="C16" s="46" t="s">
        <v>29</v>
      </c>
      <c r="D16" s="47" t="s">
        <v>38</v>
      </c>
      <c r="E16" s="65" t="s">
        <v>40</v>
      </c>
      <c r="F16" s="84" t="s">
        <v>39</v>
      </c>
      <c r="G16" s="70" t="s">
        <v>28</v>
      </c>
    </row>
    <row r="17" spans="1:8" s="42" customFormat="1" ht="25.2" customHeight="1" x14ac:dyDescent="0.7">
      <c r="A17" s="45">
        <v>44728</v>
      </c>
      <c r="B17" s="29">
        <f>A17+3</f>
        <v>44731</v>
      </c>
      <c r="C17" s="48" t="s">
        <v>33</v>
      </c>
      <c r="D17" s="49" t="s">
        <v>35</v>
      </c>
      <c r="E17" s="66" t="s">
        <v>34</v>
      </c>
      <c r="F17" s="81" t="s">
        <v>36</v>
      </c>
      <c r="G17" s="72" t="s">
        <v>72</v>
      </c>
    </row>
    <row r="18" spans="1:8" s="42" customFormat="1" ht="25.2" customHeight="1" x14ac:dyDescent="0.7">
      <c r="A18" s="103">
        <v>44729</v>
      </c>
      <c r="B18" s="104">
        <v>44747</v>
      </c>
      <c r="C18" s="105" t="s">
        <v>42</v>
      </c>
      <c r="D18" s="106" t="s">
        <v>46</v>
      </c>
      <c r="E18" s="107" t="s">
        <v>11</v>
      </c>
      <c r="F18" s="108" t="s">
        <v>12</v>
      </c>
      <c r="G18" s="109" t="s">
        <v>48</v>
      </c>
    </row>
    <row r="19" spans="1:8" s="42" customFormat="1" ht="25.2" hidden="1" customHeight="1" x14ac:dyDescent="0.7">
      <c r="A19" s="45">
        <v>44737</v>
      </c>
      <c r="B19" s="29">
        <f t="shared" si="1"/>
        <v>44738</v>
      </c>
      <c r="C19" s="48"/>
      <c r="D19" s="49"/>
      <c r="E19" s="66"/>
      <c r="F19" s="81"/>
      <c r="G19" s="75"/>
    </row>
    <row r="20" spans="1:8" s="5" customFormat="1" ht="23.1" x14ac:dyDescent="0.85">
      <c r="A20" s="116" t="s">
        <v>13</v>
      </c>
      <c r="B20" s="119"/>
      <c r="C20" s="119"/>
      <c r="D20" s="119"/>
      <c r="E20" s="119"/>
      <c r="F20" s="119"/>
      <c r="G20" s="120"/>
    </row>
    <row r="21" spans="1:8" s="50" customFormat="1" ht="25.2" customHeight="1" x14ac:dyDescent="0.7">
      <c r="A21" s="45">
        <v>44379</v>
      </c>
      <c r="B21" s="29">
        <v>44382</v>
      </c>
      <c r="C21" s="48" t="s">
        <v>21</v>
      </c>
      <c r="D21" s="47" t="s">
        <v>16</v>
      </c>
      <c r="E21" s="66" t="s">
        <v>11</v>
      </c>
      <c r="F21" s="84" t="s">
        <v>12</v>
      </c>
      <c r="G21" s="71" t="s">
        <v>14</v>
      </c>
    </row>
    <row r="22" spans="1:8" s="50" customFormat="1" ht="25.2" hidden="1" customHeight="1" x14ac:dyDescent="0.7">
      <c r="A22" s="45">
        <v>44751</v>
      </c>
      <c r="B22" s="29">
        <f t="shared" ref="B22:B24" si="2">A22+1</f>
        <v>44752</v>
      </c>
      <c r="C22" s="48"/>
      <c r="D22" s="47"/>
      <c r="E22" s="66"/>
      <c r="F22" s="81"/>
      <c r="G22" s="71"/>
    </row>
    <row r="23" spans="1:8" s="50" customFormat="1" ht="25.2" customHeight="1" x14ac:dyDescent="0.7">
      <c r="A23" s="45">
        <v>44757</v>
      </c>
      <c r="B23" s="29">
        <f>A23+2</f>
        <v>44759</v>
      </c>
      <c r="C23" s="37" t="s">
        <v>69</v>
      </c>
      <c r="D23" s="38" t="s">
        <v>41</v>
      </c>
      <c r="E23" s="63" t="s">
        <v>49</v>
      </c>
      <c r="F23" s="92" t="s">
        <v>50</v>
      </c>
      <c r="G23" s="73" t="s">
        <v>52</v>
      </c>
    </row>
    <row r="24" spans="1:8" s="50" customFormat="1" ht="25.2" hidden="1" customHeight="1" x14ac:dyDescent="0.7">
      <c r="A24" s="45">
        <v>44765</v>
      </c>
      <c r="B24" s="29">
        <f t="shared" si="2"/>
        <v>44766</v>
      </c>
      <c r="C24" s="48"/>
      <c r="D24" s="47"/>
      <c r="E24" s="66"/>
      <c r="F24" s="81"/>
      <c r="G24" s="71"/>
    </row>
    <row r="25" spans="1:8" s="50" customFormat="1" ht="54.9" x14ac:dyDescent="0.7">
      <c r="A25" s="45">
        <v>44770</v>
      </c>
      <c r="B25" s="29">
        <v>44771</v>
      </c>
      <c r="C25" s="48" t="s">
        <v>47</v>
      </c>
      <c r="D25" s="47" t="s">
        <v>75</v>
      </c>
      <c r="E25" s="66" t="s">
        <v>77</v>
      </c>
      <c r="F25" s="81" t="s">
        <v>76</v>
      </c>
      <c r="G25" s="70" t="s">
        <v>78</v>
      </c>
    </row>
    <row r="26" spans="1:8" s="41" customFormat="1" ht="25.2" customHeight="1" x14ac:dyDescent="0.7">
      <c r="A26" s="45">
        <v>44771</v>
      </c>
      <c r="B26" s="29">
        <f>A26+2</f>
        <v>44773</v>
      </c>
      <c r="C26" s="48" t="s">
        <v>47</v>
      </c>
      <c r="D26" s="47" t="s">
        <v>56</v>
      </c>
      <c r="E26" s="66" t="s">
        <v>57</v>
      </c>
      <c r="F26" s="84" t="s">
        <v>58</v>
      </c>
      <c r="G26" s="71" t="s">
        <v>59</v>
      </c>
    </row>
    <row r="27" spans="1:8" s="5" customFormat="1" ht="23.1" x14ac:dyDescent="0.85">
      <c r="A27" s="116" t="s">
        <v>15</v>
      </c>
      <c r="B27" s="119"/>
      <c r="C27" s="119"/>
      <c r="D27" s="119"/>
      <c r="E27" s="119"/>
      <c r="F27" s="119"/>
      <c r="G27" s="120"/>
    </row>
    <row r="28" spans="1:8" s="50" customFormat="1" ht="25.2" customHeight="1" x14ac:dyDescent="0.7">
      <c r="A28" s="45">
        <v>44778</v>
      </c>
      <c r="B28" s="29">
        <f>A28+2</f>
        <v>44780</v>
      </c>
      <c r="C28" s="48" t="s">
        <v>71</v>
      </c>
      <c r="D28" s="111" t="s">
        <v>65</v>
      </c>
      <c r="E28" s="110" t="s">
        <v>66</v>
      </c>
      <c r="F28" s="115" t="s">
        <v>67</v>
      </c>
      <c r="G28" s="44" t="s">
        <v>74</v>
      </c>
    </row>
    <row r="29" spans="1:8" s="50" customFormat="1" ht="36.6" x14ac:dyDescent="0.7">
      <c r="A29" s="45">
        <v>44786</v>
      </c>
      <c r="B29" s="29">
        <f t="shared" ref="B29:B31" si="3">A29+1</f>
        <v>44787</v>
      </c>
      <c r="C29" s="85" t="s">
        <v>53</v>
      </c>
      <c r="D29" s="94" t="s">
        <v>63</v>
      </c>
      <c r="E29" s="64" t="s">
        <v>55</v>
      </c>
      <c r="F29" s="95" t="s">
        <v>36</v>
      </c>
      <c r="G29" s="93" t="s">
        <v>54</v>
      </c>
    </row>
    <row r="30" spans="1:8" s="50" customFormat="1" ht="25.2" hidden="1" customHeight="1" x14ac:dyDescent="0.7">
      <c r="A30" s="45">
        <v>44793</v>
      </c>
      <c r="B30" s="29">
        <f t="shared" si="3"/>
        <v>44794</v>
      </c>
      <c r="C30" s="48"/>
      <c r="D30" s="47"/>
      <c r="E30" s="66"/>
      <c r="F30" s="81"/>
      <c r="G30" s="76"/>
    </row>
    <row r="31" spans="1:8" s="41" customFormat="1" ht="25.2" hidden="1" customHeight="1" x14ac:dyDescent="0.7">
      <c r="A31" s="45">
        <v>44800</v>
      </c>
      <c r="B31" s="29">
        <f t="shared" si="3"/>
        <v>44801</v>
      </c>
      <c r="C31" s="48"/>
      <c r="D31" s="47"/>
      <c r="E31" s="66"/>
      <c r="F31" s="84"/>
      <c r="G31" s="76"/>
    </row>
    <row r="32" spans="1:8" s="5" customFormat="1" ht="23.1" x14ac:dyDescent="0.85">
      <c r="A32" s="116" t="s">
        <v>17</v>
      </c>
      <c r="B32" s="117"/>
      <c r="C32" s="117"/>
      <c r="D32" s="117"/>
      <c r="E32" s="117"/>
      <c r="F32" s="117"/>
      <c r="G32" s="118"/>
      <c r="H32" s="6"/>
    </row>
    <row r="33" spans="1:8" s="41" customFormat="1" ht="36.6" x14ac:dyDescent="0.7">
      <c r="A33" s="45">
        <v>44806</v>
      </c>
      <c r="B33" s="29">
        <v>44809</v>
      </c>
      <c r="C33" s="48" t="s">
        <v>30</v>
      </c>
      <c r="D33" s="40" t="s">
        <v>64</v>
      </c>
      <c r="E33" s="64" t="s">
        <v>26</v>
      </c>
      <c r="F33" s="82" t="s">
        <v>27</v>
      </c>
      <c r="G33" s="69" t="s">
        <v>25</v>
      </c>
    </row>
    <row r="34" spans="1:8" s="41" customFormat="1" ht="25.2" hidden="1" customHeight="1" x14ac:dyDescent="0.7">
      <c r="A34" s="45">
        <v>44814</v>
      </c>
      <c r="B34" s="29">
        <f t="shared" ref="B34:B46" si="4">A34+1</f>
        <v>44815</v>
      </c>
      <c r="C34" s="48"/>
      <c r="D34" s="47"/>
      <c r="E34" s="66"/>
      <c r="F34" s="81"/>
      <c r="G34" s="77"/>
    </row>
    <row r="35" spans="1:8" s="41" customFormat="1" ht="25.2" hidden="1" customHeight="1" x14ac:dyDescent="0.7">
      <c r="A35" s="45">
        <v>44821</v>
      </c>
      <c r="B35" s="29">
        <f t="shared" si="4"/>
        <v>44822</v>
      </c>
      <c r="C35" s="48"/>
      <c r="D35" s="47"/>
      <c r="E35" s="66"/>
      <c r="F35" s="81"/>
      <c r="G35" s="77"/>
    </row>
    <row r="36" spans="1:8" s="41" customFormat="1" ht="25.2" hidden="1" customHeight="1" x14ac:dyDescent="0.7">
      <c r="A36" s="45">
        <v>44099</v>
      </c>
      <c r="B36" s="29">
        <f t="shared" si="4"/>
        <v>44100</v>
      </c>
      <c r="C36" s="48"/>
      <c r="D36" s="47"/>
      <c r="E36" s="66"/>
      <c r="F36" s="81"/>
      <c r="G36" s="77"/>
    </row>
    <row r="37" spans="1:8" s="5" customFormat="1" ht="23.1" x14ac:dyDescent="0.85">
      <c r="A37" s="116" t="s">
        <v>18</v>
      </c>
      <c r="B37" s="117"/>
      <c r="C37" s="117"/>
      <c r="D37" s="117"/>
      <c r="E37" s="117"/>
      <c r="F37" s="117"/>
      <c r="G37" s="118"/>
      <c r="H37" s="6"/>
    </row>
    <row r="38" spans="1:8" s="50" customFormat="1" ht="25.2" hidden="1" customHeight="1" x14ac:dyDescent="0.7">
      <c r="A38" s="45">
        <v>44835</v>
      </c>
      <c r="B38" s="29">
        <f t="shared" si="4"/>
        <v>44836</v>
      </c>
      <c r="C38" s="48"/>
      <c r="D38" s="46"/>
      <c r="E38" s="66"/>
      <c r="F38" s="84"/>
      <c r="G38" s="76"/>
      <c r="H38" s="54"/>
    </row>
    <row r="39" spans="1:8" s="50" customFormat="1" ht="25.2" hidden="1" customHeight="1" x14ac:dyDescent="0.7">
      <c r="A39" s="45">
        <v>44842</v>
      </c>
      <c r="B39" s="29">
        <f t="shared" si="4"/>
        <v>44843</v>
      </c>
      <c r="C39" s="48"/>
      <c r="D39" s="46"/>
      <c r="E39" s="66"/>
      <c r="F39" s="84"/>
      <c r="G39" s="76"/>
      <c r="H39" s="54"/>
    </row>
    <row r="40" spans="1:8" s="50" customFormat="1" ht="25.2" customHeight="1" x14ac:dyDescent="0.7">
      <c r="A40" s="51">
        <v>44847</v>
      </c>
      <c r="B40" s="52">
        <v>44851</v>
      </c>
      <c r="C40" s="53" t="s">
        <v>32</v>
      </c>
      <c r="D40" s="55"/>
      <c r="E40" s="67"/>
      <c r="F40" s="86"/>
      <c r="G40" s="78"/>
      <c r="H40" s="54"/>
    </row>
    <row r="41" spans="1:8" s="60" customFormat="1" ht="25.2" hidden="1" customHeight="1" x14ac:dyDescent="0.7">
      <c r="A41" s="56">
        <v>44847</v>
      </c>
      <c r="B41" s="29">
        <f t="shared" si="4"/>
        <v>44848</v>
      </c>
      <c r="C41" s="57"/>
      <c r="D41" s="58"/>
      <c r="E41" s="68"/>
      <c r="F41" s="87"/>
      <c r="G41" s="79"/>
      <c r="H41" s="59"/>
    </row>
    <row r="42" spans="1:8" s="60" customFormat="1" ht="25.2" hidden="1" customHeight="1" x14ac:dyDescent="0.7">
      <c r="A42" s="56">
        <v>44856</v>
      </c>
      <c r="B42" s="29">
        <f t="shared" si="4"/>
        <v>44857</v>
      </c>
      <c r="C42" s="57"/>
      <c r="D42" s="58"/>
      <c r="E42" s="68"/>
      <c r="F42" s="87"/>
      <c r="G42" s="79"/>
      <c r="H42" s="59"/>
    </row>
    <row r="43" spans="1:8" s="41" customFormat="1" ht="25.2" hidden="1" customHeight="1" x14ac:dyDescent="0.7">
      <c r="A43" s="45">
        <v>44863</v>
      </c>
      <c r="B43" s="29">
        <f t="shared" si="4"/>
        <v>44864</v>
      </c>
      <c r="C43" s="48"/>
      <c r="D43" s="46"/>
      <c r="E43" s="66"/>
      <c r="F43" s="48"/>
      <c r="G43" s="76"/>
    </row>
    <row r="44" spans="1:8" s="5" customFormat="1" ht="23.1" x14ac:dyDescent="0.85">
      <c r="A44" s="116" t="s">
        <v>19</v>
      </c>
      <c r="B44" s="117"/>
      <c r="C44" s="117"/>
      <c r="D44" s="117"/>
      <c r="E44" s="117"/>
      <c r="F44" s="117"/>
      <c r="G44" s="118"/>
      <c r="H44" s="6"/>
    </row>
    <row r="45" spans="1:8" s="42" customFormat="1" ht="25.2" hidden="1" customHeight="1" x14ac:dyDescent="0.7">
      <c r="A45" s="45">
        <v>44869</v>
      </c>
      <c r="B45" s="29">
        <f t="shared" si="4"/>
        <v>44870</v>
      </c>
      <c r="C45" s="48"/>
      <c r="D45" s="49"/>
      <c r="E45" s="66"/>
      <c r="F45" s="81"/>
      <c r="G45" s="80"/>
      <c r="H45" s="61"/>
    </row>
    <row r="46" spans="1:8" s="42" customFormat="1" ht="25.2" hidden="1" customHeight="1" x14ac:dyDescent="0.7">
      <c r="A46" s="45">
        <v>44877</v>
      </c>
      <c r="B46" s="29">
        <f t="shared" si="4"/>
        <v>44878</v>
      </c>
      <c r="C46" s="48"/>
      <c r="D46" s="49"/>
      <c r="E46" s="66"/>
      <c r="F46" s="81"/>
      <c r="G46" s="80"/>
      <c r="H46" s="61"/>
    </row>
    <row r="47" spans="1:8" s="42" customFormat="1" ht="25.2" customHeight="1" x14ac:dyDescent="0.7">
      <c r="A47" s="45">
        <v>44883</v>
      </c>
      <c r="B47" s="29">
        <v>44885</v>
      </c>
      <c r="C47" s="48" t="s">
        <v>8</v>
      </c>
      <c r="D47" s="46" t="s">
        <v>22</v>
      </c>
      <c r="E47" s="66" t="s">
        <v>23</v>
      </c>
      <c r="F47" s="81" t="s">
        <v>24</v>
      </c>
      <c r="G47" s="71" t="s">
        <v>20</v>
      </c>
      <c r="H47" s="61"/>
    </row>
    <row r="48" spans="1:8" ht="21" customHeight="1" thickBot="1" x14ac:dyDescent="0.45">
      <c r="A48" s="16"/>
      <c r="B48" s="12"/>
      <c r="C48" s="13"/>
      <c r="D48" s="14"/>
      <c r="E48" s="14"/>
      <c r="F48" s="13"/>
      <c r="G48" s="15"/>
    </row>
    <row r="49" spans="1:7" ht="12.6" thickTop="1" x14ac:dyDescent="0.4">
      <c r="A49" s="17"/>
      <c r="B49" s="9"/>
      <c r="C49" s="7"/>
      <c r="D49" s="8"/>
      <c r="E49" s="17"/>
      <c r="F49" s="7"/>
      <c r="G49" s="11"/>
    </row>
    <row r="50" spans="1:7" ht="18.3" x14ac:dyDescent="0.7">
      <c r="C50" s="88"/>
      <c r="D50" s="91"/>
    </row>
    <row r="51" spans="1:7" ht="18.3" x14ac:dyDescent="0.7">
      <c r="C51" s="88"/>
      <c r="D51" s="91"/>
    </row>
    <row r="52" spans="1:7" ht="18.3" x14ac:dyDescent="0.7">
      <c r="C52" s="88"/>
      <c r="D52" s="91"/>
    </row>
    <row r="53" spans="1:7" ht="18.3" x14ac:dyDescent="0.7">
      <c r="C53" s="88"/>
      <c r="D53" s="91"/>
    </row>
    <row r="54" spans="1:7" ht="18.3" x14ac:dyDescent="0.7">
      <c r="C54" s="88"/>
      <c r="D54" s="91"/>
    </row>
    <row r="55" spans="1:7" ht="18.3" x14ac:dyDescent="0.7">
      <c r="C55" s="88"/>
      <c r="D55" s="91"/>
    </row>
    <row r="56" spans="1:7" ht="18.3" x14ac:dyDescent="0.7">
      <c r="C56" s="88"/>
      <c r="D56" s="91"/>
    </row>
    <row r="57" spans="1:7" ht="18.3" x14ac:dyDescent="0.7">
      <c r="C57" s="88"/>
      <c r="D57" s="89"/>
    </row>
    <row r="58" spans="1:7" ht="18.3" x14ac:dyDescent="0.7">
      <c r="C58" s="88"/>
      <c r="D58" s="89"/>
    </row>
    <row r="59" spans="1:7" ht="18.3" x14ac:dyDescent="0.7">
      <c r="C59" s="88"/>
      <c r="D59" s="90"/>
    </row>
    <row r="60" spans="1:7" ht="18.3" x14ac:dyDescent="0.7">
      <c r="C60" s="88"/>
      <c r="D60" s="90"/>
    </row>
  </sheetData>
  <sortState xmlns:xlrd2="http://schemas.microsoft.com/office/spreadsheetml/2017/richdata2" ref="A15:G19">
    <sortCondition ref="A15:A19"/>
  </sortState>
  <mergeCells count="9">
    <mergeCell ref="A44:G44"/>
    <mergeCell ref="A8:G8"/>
    <mergeCell ref="A14:G14"/>
    <mergeCell ref="A20:G20"/>
    <mergeCell ref="A1:G2"/>
    <mergeCell ref="A4:G4"/>
    <mergeCell ref="A27:G27"/>
    <mergeCell ref="A32:G32"/>
    <mergeCell ref="A37:G37"/>
  </mergeCells>
  <hyperlinks>
    <hyperlink ref="F21" r:id="rId1" xr:uid="{39592ACD-F08A-4424-B010-DF262D8A6B08}"/>
    <hyperlink ref="F47" r:id="rId2" xr:uid="{F661B735-80D1-4157-AD74-968DC4C12003}"/>
    <hyperlink ref="F33" r:id="rId3" display="cbschott@icloud.co" xr:uid="{BB89281E-AD90-47E3-B386-8E5860CAD696}"/>
    <hyperlink ref="F17" r:id="rId4" xr:uid="{02AA4D4C-0678-4D4B-BEDD-2715FA754C2C}"/>
    <hyperlink ref="F16" r:id="rId5" xr:uid="{BF5D793A-924E-4BAA-AD7E-3025B9248097}"/>
    <hyperlink ref="F13" r:id="rId6" xr:uid="{240A4240-6F8B-4736-8239-02D09A44E0F0}"/>
    <hyperlink ref="F29" r:id="rId7" xr:uid="{0997928F-C417-453E-A3A1-C905B193389B}"/>
    <hyperlink ref="F26" r:id="rId8" xr:uid="{F3B1FE29-46B1-4515-A6D3-6BA6C8B78AA3}"/>
    <hyperlink ref="F28" r:id="rId9" xr:uid="{88CFA7FA-CEF3-4BCC-AC1B-6DC0C2B8C6AE}"/>
    <hyperlink ref="F6" r:id="rId10" xr:uid="{DC7147D7-7733-4317-8BDC-1D91C93572C5}"/>
    <hyperlink ref="F23" r:id="rId11" xr:uid="{11B3423A-511B-4B48-A24B-23839E6AC931}"/>
    <hyperlink ref="F25" r:id="rId12" xr:uid="{51722A8A-D88B-4BC9-8DBD-AD7EB459BD9C}"/>
  </hyperlinks>
  <printOptions horizontalCentered="1"/>
  <pageMargins left="0.7" right="0.7" top="0.75" bottom="0.75" header="0.3" footer="0.3"/>
  <pageSetup scale="39" orientation="portrait" horizontalDpi="1200" verticalDpi="1200" r:id="rId13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Diehl</dc:creator>
  <cp:keywords/>
  <dc:description/>
  <cp:lastModifiedBy>Eric Brinsfield</cp:lastModifiedBy>
  <cp:revision/>
  <cp:lastPrinted>2022-03-03T14:35:34Z</cp:lastPrinted>
  <dcterms:created xsi:type="dcterms:W3CDTF">2016-11-08T14:06:44Z</dcterms:created>
  <dcterms:modified xsi:type="dcterms:W3CDTF">2022-04-19T20:26:43Z</dcterms:modified>
  <cp:category/>
  <cp:contentStatus/>
</cp:coreProperties>
</file>